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5" windowHeight="13155"/>
  </bookViews>
  <sheets>
    <sheet name="电气技术应用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<sst xmlns="http://schemas.openxmlformats.org/spreadsheetml/2006/main" count="359" uniqueCount="212">
  <si>
    <t>桂林技师学院实习耗材采购计划表</t>
  </si>
  <si>
    <t>电气技术应用系（2024-2025学年）</t>
  </si>
  <si>
    <t>序号</t>
  </si>
  <si>
    <t>项目名称</t>
  </si>
  <si>
    <t>参考品牌、型号、规格</t>
  </si>
  <si>
    <t>技术参数、性能指标要求</t>
  </si>
  <si>
    <t>单位</t>
  </si>
  <si>
    <t>数量</t>
  </si>
  <si>
    <t>单价</t>
  </si>
  <si>
    <t>合计</t>
  </si>
  <si>
    <t>所用班级</t>
  </si>
  <si>
    <t>7股铜芯线</t>
  </si>
  <si>
    <t>桂林电线电缆厂</t>
  </si>
  <si>
    <t>1.5平方（红、蓝）</t>
  </si>
  <si>
    <t>米</t>
  </si>
  <si>
    <t>机电一体化、电气自动化专业</t>
  </si>
  <si>
    <t>单股铜芯线</t>
  </si>
  <si>
    <t>1平方（红、蓝）</t>
  </si>
  <si>
    <t>多股铜芯线</t>
  </si>
  <si>
    <t>0.75平方（红、蓝）</t>
  </si>
  <si>
    <t>单股铝芯线</t>
  </si>
  <si>
    <t>2.5平方（红、蓝）</t>
  </si>
  <si>
    <t>多股铝芯线</t>
  </si>
  <si>
    <t>10平方</t>
  </si>
  <si>
    <t>大功率二极管</t>
  </si>
  <si>
    <t>10A1000V</t>
  </si>
  <si>
    <t>个</t>
  </si>
  <si>
    <t>半圆头螺丝</t>
  </si>
  <si>
    <t>304不锈钢大扁头十字</t>
  </si>
  <si>
    <t>M4*12（头部直径8mm）</t>
  </si>
  <si>
    <t>螺帽</t>
  </si>
  <si>
    <t>不锈钢六角防滑带垫螺丝帽</t>
  </si>
  <si>
    <t>M4</t>
  </si>
  <si>
    <t>自攻钉</t>
  </si>
  <si>
    <t>4*25</t>
  </si>
  <si>
    <t>镀锌</t>
  </si>
  <si>
    <t>颗</t>
  </si>
  <si>
    <t>4*16</t>
  </si>
  <si>
    <t>银灰PVC行线槽</t>
  </si>
  <si>
    <t>加厚</t>
  </si>
  <si>
    <t>35mm高*35mm宽</t>
  </si>
  <si>
    <t>黑胶布</t>
  </si>
  <si>
    <t>防水PVC电气胶带</t>
  </si>
  <si>
    <t>16mm—18mm宽</t>
  </si>
  <si>
    <t>卷</t>
  </si>
  <si>
    <t>管型端子压线钳</t>
  </si>
  <si>
    <t>0.25-10平方</t>
  </si>
  <si>
    <t>把</t>
  </si>
  <si>
    <t>内六角套装</t>
  </si>
  <si>
    <t>捷科</t>
  </si>
  <si>
    <t>BM-C9（球头套装）</t>
  </si>
  <si>
    <t>套</t>
  </si>
  <si>
    <t>收纳箱</t>
  </si>
  <si>
    <t>60升</t>
  </si>
  <si>
    <t>加厚、有盖、透明（有4个滑轮）</t>
  </si>
  <si>
    <t>异型号码管</t>
  </si>
  <si>
    <t>1.5平方</t>
  </si>
  <si>
    <t>2.5平方</t>
  </si>
  <si>
    <r>
      <rPr>
        <sz val="10"/>
        <color rgb="FF000000"/>
        <rFont val="宋体"/>
        <charset val="134"/>
      </rPr>
      <t>U</t>
    </r>
    <r>
      <rPr>
        <sz val="10"/>
        <color indexed="8"/>
        <rFont val="宋体"/>
        <charset val="134"/>
      </rPr>
      <t>形冷压端子</t>
    </r>
  </si>
  <si>
    <t>（1000一包）</t>
  </si>
  <si>
    <t>UT1-3</t>
  </si>
  <si>
    <t>包</t>
  </si>
  <si>
    <t>UT1.5-4</t>
  </si>
  <si>
    <t>预绝缘冷压管形端子</t>
  </si>
  <si>
    <t>E1010（1000一包）红、蓝</t>
  </si>
  <si>
    <t>E0510（1001一包）红、蓝</t>
  </si>
  <si>
    <t>手套</t>
  </si>
  <si>
    <t>3M</t>
  </si>
  <si>
    <t>劳保手套丁腈涂掌浸胶（L码）</t>
  </si>
  <si>
    <t>塑料周转箱</t>
  </si>
  <si>
    <t>蓝色5号</t>
  </si>
  <si>
    <t>480mm*350mm*170mm</t>
  </si>
  <si>
    <t>呆扳手套装</t>
  </si>
  <si>
    <t>梅花开口两用扳手套装COMF-S8</t>
  </si>
  <si>
    <t>47型万用表</t>
  </si>
  <si>
    <t>南京天宇</t>
  </si>
  <si>
    <t>MF47C标配送电池鳄鱼夹保险管</t>
  </si>
  <si>
    <t>三孔按钮盒</t>
  </si>
  <si>
    <t>JL-BX3</t>
  </si>
  <si>
    <t>白色</t>
  </si>
  <si>
    <t>按钮</t>
  </si>
  <si>
    <t>乐清三力LA68B按钮开关</t>
  </si>
  <si>
    <t>红</t>
  </si>
  <si>
    <t>绿</t>
  </si>
  <si>
    <t>小螺丝刀套装</t>
  </si>
  <si>
    <t>德力西</t>
  </si>
  <si>
    <t>德力西107合一送辅助10件套</t>
  </si>
  <si>
    <t>多功能电批锂电电钻工具套装</t>
  </si>
  <si>
    <t>得力</t>
  </si>
  <si>
    <t>83件批头套装+软轴+加磁器</t>
  </si>
  <si>
    <t>接线端子</t>
  </si>
  <si>
    <t>H-2519-12</t>
  </si>
  <si>
    <t>电源模块</t>
  </si>
  <si>
    <t>JCPOWER</t>
  </si>
  <si>
    <t>JC-60S-12</t>
  </si>
  <si>
    <t>12V单核制冷套装</t>
  </si>
  <si>
    <t>12706优质款制冷片</t>
  </si>
  <si>
    <t>空气延时头</t>
  </si>
  <si>
    <t>正泰/德力西F5-D2</t>
  </si>
  <si>
    <t>正泰/德力西F5-T2</t>
  </si>
  <si>
    <t>PCB线路板万能板（绿板）</t>
  </si>
  <si>
    <t>千百样旗舰店</t>
  </si>
  <si>
    <t>9*15</t>
  </si>
  <si>
    <t>电子技术专业</t>
  </si>
  <si>
    <t>电烙铁焊锡丝</t>
  </si>
  <si>
    <t>淘宝威蜗教学电子厂</t>
  </si>
  <si>
    <t xml:space="preserve">一卷700克 63% </t>
  </si>
  <si>
    <t>电子幸运转盘</t>
  </si>
  <si>
    <t>深圳市育松电子</t>
  </si>
  <si>
    <t>电子幸运转盘套件</t>
  </si>
  <si>
    <t>8路抢答器套件CD4511</t>
  </si>
  <si>
    <t>电子爱好者之家元器件</t>
  </si>
  <si>
    <t>CD4511八路抢答器 插件</t>
  </si>
  <si>
    <t>LM317可调稳压电源（带安全开关）</t>
  </si>
  <si>
    <t>(散件)LM317可调稳压电源套件  输出带保护电源模块板焊接练习</t>
  </si>
  <si>
    <t>贴片旋转流水灯套件</t>
  </si>
  <si>
    <t>中银科技</t>
  </si>
  <si>
    <t>贴片元件焊接练习板技能训练电子DIY实训制作</t>
  </si>
  <si>
    <t>洞洞板制作套件新手焊接练习电路板路初学者学生DIY电子TZ-WNB-9</t>
  </si>
  <si>
    <t>五六电子</t>
  </si>
  <si>
    <t>12件套 配电路原理图</t>
  </si>
  <si>
    <t>八路数字抢答器套件</t>
  </si>
  <si>
    <t>全贴片</t>
  </si>
  <si>
    <t>CD4511</t>
  </si>
  <si>
    <t>LED小夜灯套件220V</t>
  </si>
  <si>
    <t>裕勤电子</t>
  </si>
  <si>
    <t>散件</t>
  </si>
  <si>
    <t>“欢迎光临”光感应开关套件</t>
  </si>
  <si>
    <t>迎宾器电子制作DIY教学实训组装</t>
  </si>
  <si>
    <t>花仙子音响</t>
  </si>
  <si>
    <t>套件（直插元件）</t>
  </si>
  <si>
    <t>集成电路 FM/AM 收音机</t>
  </si>
  <si>
    <t>RW08—11、白色外壳、   淘宝 宝瑞丰电子</t>
  </si>
  <si>
    <t>日产CXA1691芯片、考证用保证质量、白色外壳</t>
  </si>
  <si>
    <t>四路抢答器套件对口单招电子技能考试高职考实训焊接组装TJ-56-54</t>
  </si>
  <si>
    <t>套件（带资料）</t>
  </si>
  <si>
    <t>十进制计数器的原理分析组装套件高职单招电子焊接练习TJ-56-178</t>
  </si>
  <si>
    <t>数字式调频对讲机套件DSP调频收音机、对讲机散件贴片实训套件DIY</t>
  </si>
  <si>
    <t>克拉辑朝朝专卖店</t>
  </si>
  <si>
    <t>套件+27号电池</t>
  </si>
  <si>
    <t>蓝牙音响DIY套件自己组装音箱LED音乐频谱节奏灯电子制作焊接练习</t>
  </si>
  <si>
    <t>耿特旗舰店</t>
  </si>
  <si>
    <t>套件+外壳</t>
  </si>
  <si>
    <t>DSO138数字示波器DIY电子套件单片机电路板组装焊接散件TJ-56-61</t>
  </si>
  <si>
    <t>硬派绅士厦之恒专卖店</t>
  </si>
  <si>
    <t>套件+电源+外壳</t>
  </si>
  <si>
    <t>高压压力表</t>
  </si>
  <si>
    <t>鸿森高压压力表</t>
  </si>
  <si>
    <t>块</t>
  </si>
  <si>
    <t>制冷实训</t>
  </si>
  <si>
    <t>低压压力表</t>
  </si>
  <si>
    <t>鸿森低压压力表</t>
  </si>
  <si>
    <t>电磁阀</t>
  </si>
  <si>
    <t>鸿森电磁阀</t>
  </si>
  <si>
    <t>干燥过滤器</t>
  </si>
  <si>
    <t>视液镜</t>
  </si>
  <si>
    <t>鸿森视液镜</t>
  </si>
  <si>
    <t>膨胀阀</t>
  </si>
  <si>
    <t>丹佛斯膨胀阀</t>
  </si>
  <si>
    <t>阀芯</t>
  </si>
  <si>
    <t>丹佛斯阀芯</t>
  </si>
  <si>
    <t>能量调节阀</t>
  </si>
  <si>
    <t>能量调节阀KVC12</t>
  </si>
  <si>
    <t>膜片式手阀</t>
  </si>
  <si>
    <t>膜片式手阀鸿森</t>
  </si>
  <si>
    <t>多数风机</t>
  </si>
  <si>
    <t>多数风机3速40W</t>
  </si>
  <si>
    <t>单速风机</t>
  </si>
  <si>
    <t>单速风机50W</t>
  </si>
  <si>
    <t>单向顶针阀</t>
  </si>
  <si>
    <t>r134a</t>
  </si>
  <si>
    <t>r134a巨化10KG/灌</t>
  </si>
  <si>
    <t>灌</t>
  </si>
  <si>
    <t>R410a</t>
  </si>
  <si>
    <t>R410a巨化10KG/灌</t>
  </si>
  <si>
    <t>R22</t>
  </si>
  <si>
    <t>R22巨化22.7KG/灌</t>
  </si>
  <si>
    <t>r404a</t>
  </si>
  <si>
    <t>r404a巨化10KG/灌</t>
  </si>
  <si>
    <t>Ø10紫铜管</t>
  </si>
  <si>
    <t>kg</t>
  </si>
  <si>
    <t>小割刀</t>
  </si>
  <si>
    <t>小割刀VTC-19飞越牌</t>
  </si>
  <si>
    <t>内六角扳手</t>
  </si>
  <si>
    <t>内六角扳手L型</t>
  </si>
  <si>
    <t>氧气胶管</t>
  </si>
  <si>
    <t>氧气胶管红色1卷50米</t>
  </si>
  <si>
    <t>乙炔胶管</t>
  </si>
  <si>
    <t>乙炔胶管黑色1卷50米</t>
  </si>
  <si>
    <t>氧乙炔管管卡扣</t>
  </si>
  <si>
    <t>氧乙炔管管卡扣不锈钢管径22mm</t>
  </si>
  <si>
    <t>3/8纳子</t>
  </si>
  <si>
    <t>1/4纳子</t>
  </si>
  <si>
    <t xml:space="preserve">铜管螺纹三通 </t>
  </si>
  <si>
    <t>TD-7310/3(3/8"T型螺口)</t>
  </si>
  <si>
    <t>铜管螺纹三通</t>
  </si>
  <si>
    <t xml:space="preserve"> TD-7310/2(1/4"T型螺口)</t>
  </si>
  <si>
    <t>TD-7310/4(1/2"T型螺口)</t>
  </si>
  <si>
    <t>铜钠子(螺母)</t>
  </si>
  <si>
    <t>TD-7010/22(1/4")</t>
  </si>
  <si>
    <t>TD-7010/33(3/8")</t>
  </si>
  <si>
    <t>TD-7010/44(1/2")</t>
  </si>
  <si>
    <t>铜变径接咀</t>
  </si>
  <si>
    <t>内螺纹 1/2"-1/4"外螺纹</t>
  </si>
  <si>
    <t>内螺纹 3/8"-1/4"外螺纹</t>
  </si>
  <si>
    <t>磷铜焊条</t>
  </si>
  <si>
    <t>根</t>
  </si>
  <si>
    <t>氧气</t>
  </si>
  <si>
    <t>氧气工业</t>
  </si>
  <si>
    <t>瓶</t>
  </si>
  <si>
    <t>乙炔气</t>
  </si>
  <si>
    <t>乙炔气工业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</si>
</sst>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4">
    <font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b/>
      <sz val="10"/>
      <color theme="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11192D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top"/>
    </xf>
  </cellStyleXfs>
  <cellXfs count="35">
    <xf numFmtId="0" fontId="0" fillId="0" borderId="0" xfId="0">
      <alignment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48</xdr:row>
      <xdr:rowOff>0</xdr:rowOff>
    </xdr:from>
    <xdr:to>
      <xdr:col>2</xdr:col>
      <xdr:colOff>304165</xdr:colOff>
      <xdr:row>49</xdr:row>
      <xdr:rowOff>269875</xdr:rowOff>
    </xdr:to>
    <xdr:sp>
      <xdr:nvSpPr>
        <xdr:cNvPr id="2" name="AutoShape 46" descr="https://gw.alicdn.com/imgextra/i1/738263294/O1CN010J2PNJ1aChYC0Oi7v_!!738263294.jpg_Q75.jpg_.webp"/>
        <xdr:cNvSpPr>
          <a:spLocks noChangeAspect="1"/>
        </xdr:cNvSpPr>
      </xdr:nvSpPr>
      <xdr:spPr>
        <a:xfrm>
          <a:off x="2118360" y="9363075"/>
          <a:ext cx="304165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304165</xdr:colOff>
      <xdr:row>39</xdr:row>
      <xdr:rowOff>122555</xdr:rowOff>
    </xdr:to>
    <xdr:sp>
      <xdr:nvSpPr>
        <xdr:cNvPr id="3" name="AutoShape 46" descr="https://gw.alicdn.com/imgextra/i1/738263294/O1CN010J2PNJ1aChYC0Oi7v_!!738263294.jpg_Q75.jpg_.webp"/>
        <xdr:cNvSpPr>
          <a:spLocks noChangeAspect="1"/>
        </xdr:cNvSpPr>
      </xdr:nvSpPr>
      <xdr:spPr>
        <a:xfrm>
          <a:off x="2118360" y="7029450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304165</xdr:colOff>
      <xdr:row>46</xdr:row>
      <xdr:rowOff>122555</xdr:rowOff>
    </xdr:to>
    <xdr:sp>
      <xdr:nvSpPr>
        <xdr:cNvPr id="4" name="AutoShape 46" descr="https://gw.alicdn.com/imgextra/i1/738263294/O1CN010J2PNJ1aChYC0Oi7v_!!738263294.jpg_Q75.jpg_.webp"/>
        <xdr:cNvSpPr>
          <a:spLocks noChangeAspect="1"/>
        </xdr:cNvSpPr>
      </xdr:nvSpPr>
      <xdr:spPr>
        <a:xfrm>
          <a:off x="2118360" y="8820150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4"/>
  <sheetViews>
    <sheetView showZeros="0" tabSelected="1" topLeftCell="A74" workbookViewId="0">
      <selection activeCell="H93" sqref="H93"/>
    </sheetView>
  </sheetViews>
  <sheetFormatPr defaultColWidth="9" defaultRowHeight="14.25"/>
  <cols>
    <col min="1" max="1" width="4.6" style="3" customWidth="1"/>
    <col min="2" max="2" width="23.2" style="5" customWidth="1"/>
    <col min="3" max="3" width="24.4" style="3" customWidth="1"/>
    <col min="4" max="4" width="28.9" style="3" customWidth="1"/>
    <col min="5" max="5" width="6" style="3" customWidth="1"/>
    <col min="6" max="6" width="8.9" style="3" customWidth="1"/>
    <col min="7" max="7" width="8" style="3" customWidth="1"/>
    <col min="8" max="8" width="9.5" style="3" customWidth="1"/>
    <col min="9" max="16384" width="9" style="6"/>
  </cols>
  <sheetData>
    <row r="1" s="1" customFormat="1" ht="22.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0.25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12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spans="1:9">
      <c r="A4" s="10">
        <v>1</v>
      </c>
      <c r="B4" s="10" t="s">
        <v>11</v>
      </c>
      <c r="C4" s="11" t="s">
        <v>12</v>
      </c>
      <c r="D4" s="10" t="s">
        <v>13</v>
      </c>
      <c r="E4" s="10" t="s">
        <v>14</v>
      </c>
      <c r="F4" s="10">
        <v>3000</v>
      </c>
      <c r="G4" s="10">
        <v>1.4</v>
      </c>
      <c r="H4" s="10">
        <f t="shared" ref="H4:H67" si="0">F4*G4</f>
        <v>4200</v>
      </c>
      <c r="I4" s="25" t="s">
        <v>15</v>
      </c>
    </row>
    <row r="5" spans="1:9">
      <c r="A5" s="10">
        <v>2</v>
      </c>
      <c r="B5" s="10" t="s">
        <v>16</v>
      </c>
      <c r="C5" s="11" t="s">
        <v>12</v>
      </c>
      <c r="D5" s="10" t="s">
        <v>17</v>
      </c>
      <c r="E5" s="10" t="s">
        <v>14</v>
      </c>
      <c r="F5" s="10">
        <v>40000</v>
      </c>
      <c r="G5" s="10">
        <v>1.3</v>
      </c>
      <c r="H5" s="10">
        <f t="shared" si="0"/>
        <v>52000</v>
      </c>
      <c r="I5" s="26"/>
    </row>
    <row r="6" spans="1:9">
      <c r="A6" s="10">
        <v>3</v>
      </c>
      <c r="B6" s="10" t="s">
        <v>18</v>
      </c>
      <c r="C6" s="11" t="s">
        <v>12</v>
      </c>
      <c r="D6" s="10" t="s">
        <v>19</v>
      </c>
      <c r="E6" s="10" t="s">
        <v>14</v>
      </c>
      <c r="F6" s="10">
        <v>3000</v>
      </c>
      <c r="G6" s="10">
        <v>0.8</v>
      </c>
      <c r="H6" s="10">
        <f t="shared" si="0"/>
        <v>2400</v>
      </c>
      <c r="I6" s="26"/>
    </row>
    <row r="7" spans="1:9">
      <c r="A7" s="10">
        <v>4</v>
      </c>
      <c r="B7" s="10" t="s">
        <v>20</v>
      </c>
      <c r="C7" s="11" t="s">
        <v>12</v>
      </c>
      <c r="D7" s="10" t="s">
        <v>21</v>
      </c>
      <c r="E7" s="10" t="s">
        <v>14</v>
      </c>
      <c r="F7" s="10">
        <v>30000</v>
      </c>
      <c r="G7" s="10">
        <v>0.3</v>
      </c>
      <c r="H7" s="10">
        <f t="shared" si="0"/>
        <v>9000</v>
      </c>
      <c r="I7" s="26"/>
    </row>
    <row r="8" spans="1:9">
      <c r="A8" s="10">
        <v>5</v>
      </c>
      <c r="B8" s="10" t="s">
        <v>22</v>
      </c>
      <c r="C8" s="11" t="s">
        <v>12</v>
      </c>
      <c r="D8" s="10" t="s">
        <v>23</v>
      </c>
      <c r="E8" s="10" t="s">
        <v>14</v>
      </c>
      <c r="F8" s="10">
        <v>500</v>
      </c>
      <c r="G8" s="10">
        <v>2</v>
      </c>
      <c r="H8" s="10">
        <f t="shared" si="0"/>
        <v>1000</v>
      </c>
      <c r="I8" s="26"/>
    </row>
    <row r="9" spans="1:9">
      <c r="A9" s="10">
        <v>6</v>
      </c>
      <c r="B9" s="10" t="s">
        <v>24</v>
      </c>
      <c r="C9" s="10"/>
      <c r="D9" s="10" t="s">
        <v>25</v>
      </c>
      <c r="E9" s="10" t="s">
        <v>26</v>
      </c>
      <c r="F9" s="10">
        <v>100</v>
      </c>
      <c r="G9" s="10">
        <v>1</v>
      </c>
      <c r="H9" s="10">
        <f t="shared" si="0"/>
        <v>100</v>
      </c>
      <c r="I9" s="26"/>
    </row>
    <row r="10" spans="1:9">
      <c r="A10" s="10">
        <v>7</v>
      </c>
      <c r="B10" s="10" t="s">
        <v>27</v>
      </c>
      <c r="C10" s="10" t="s">
        <v>28</v>
      </c>
      <c r="D10" s="10" t="s">
        <v>29</v>
      </c>
      <c r="E10" s="10" t="s">
        <v>26</v>
      </c>
      <c r="F10" s="10">
        <v>500</v>
      </c>
      <c r="G10" s="10">
        <v>0.15</v>
      </c>
      <c r="H10" s="10">
        <f t="shared" si="0"/>
        <v>75</v>
      </c>
      <c r="I10" s="26"/>
    </row>
    <row r="11" spans="1:9">
      <c r="A11" s="10">
        <v>8</v>
      </c>
      <c r="B11" s="10" t="s">
        <v>30</v>
      </c>
      <c r="C11" s="10" t="s">
        <v>31</v>
      </c>
      <c r="D11" s="10" t="s">
        <v>32</v>
      </c>
      <c r="E11" s="10" t="s">
        <v>26</v>
      </c>
      <c r="F11" s="10">
        <v>500</v>
      </c>
      <c r="G11" s="10">
        <v>0.12</v>
      </c>
      <c r="H11" s="10">
        <f t="shared" si="0"/>
        <v>60</v>
      </c>
      <c r="I11" s="26"/>
    </row>
    <row r="12" spans="1:9">
      <c r="A12" s="10">
        <v>9</v>
      </c>
      <c r="B12" s="10" t="s">
        <v>33</v>
      </c>
      <c r="C12" s="10" t="s">
        <v>34</v>
      </c>
      <c r="D12" s="10" t="s">
        <v>35</v>
      </c>
      <c r="E12" s="10" t="s">
        <v>36</v>
      </c>
      <c r="F12" s="10">
        <v>3000</v>
      </c>
      <c r="G12" s="10">
        <v>0.03</v>
      </c>
      <c r="H12" s="10">
        <f t="shared" si="0"/>
        <v>90</v>
      </c>
      <c r="I12" s="26"/>
    </row>
    <row r="13" spans="1:9">
      <c r="A13" s="10">
        <v>10</v>
      </c>
      <c r="B13" s="10" t="s">
        <v>33</v>
      </c>
      <c r="C13" s="10" t="s">
        <v>37</v>
      </c>
      <c r="D13" s="10" t="s">
        <v>35</v>
      </c>
      <c r="E13" s="10" t="s">
        <v>36</v>
      </c>
      <c r="F13" s="10">
        <v>3000</v>
      </c>
      <c r="G13" s="10">
        <v>0.03</v>
      </c>
      <c r="H13" s="10">
        <f t="shared" si="0"/>
        <v>90</v>
      </c>
      <c r="I13" s="26"/>
    </row>
    <row r="14" spans="1:9">
      <c r="A14" s="10">
        <v>11</v>
      </c>
      <c r="B14" s="10" t="s">
        <v>38</v>
      </c>
      <c r="C14" s="10" t="s">
        <v>39</v>
      </c>
      <c r="D14" s="10" t="s">
        <v>40</v>
      </c>
      <c r="E14" s="10" t="s">
        <v>14</v>
      </c>
      <c r="F14" s="10">
        <v>200</v>
      </c>
      <c r="G14" s="10">
        <v>2</v>
      </c>
      <c r="H14" s="10">
        <f t="shared" si="0"/>
        <v>400</v>
      </c>
      <c r="I14" s="26"/>
    </row>
    <row r="15" spans="1:9">
      <c r="A15" s="10">
        <v>12</v>
      </c>
      <c r="B15" s="10" t="s">
        <v>41</v>
      </c>
      <c r="C15" s="10" t="s">
        <v>42</v>
      </c>
      <c r="D15" s="10" t="s">
        <v>43</v>
      </c>
      <c r="E15" s="10" t="s">
        <v>44</v>
      </c>
      <c r="F15" s="10">
        <v>30</v>
      </c>
      <c r="G15" s="10">
        <v>2</v>
      </c>
      <c r="H15" s="10">
        <f t="shared" si="0"/>
        <v>60</v>
      </c>
      <c r="I15" s="26"/>
    </row>
    <row r="16" spans="1:9">
      <c r="A16" s="10">
        <v>13</v>
      </c>
      <c r="B16" s="10" t="s">
        <v>45</v>
      </c>
      <c r="C16" s="10"/>
      <c r="D16" s="10" t="s">
        <v>46</v>
      </c>
      <c r="E16" s="10" t="s">
        <v>47</v>
      </c>
      <c r="F16" s="10">
        <v>4</v>
      </c>
      <c r="G16" s="10">
        <v>40</v>
      </c>
      <c r="H16" s="10">
        <f t="shared" si="0"/>
        <v>160</v>
      </c>
      <c r="I16" s="26"/>
    </row>
    <row r="17" spans="1:9">
      <c r="A17" s="10">
        <v>14</v>
      </c>
      <c r="B17" s="12" t="s">
        <v>48</v>
      </c>
      <c r="C17" s="12" t="s">
        <v>49</v>
      </c>
      <c r="D17" s="12" t="s">
        <v>50</v>
      </c>
      <c r="E17" s="10" t="s">
        <v>51</v>
      </c>
      <c r="F17" s="10">
        <v>4</v>
      </c>
      <c r="G17" s="10">
        <v>40</v>
      </c>
      <c r="H17" s="10">
        <f t="shared" si="0"/>
        <v>160</v>
      </c>
      <c r="I17" s="26"/>
    </row>
    <row r="18" spans="1:9">
      <c r="A18" s="10">
        <v>15</v>
      </c>
      <c r="B18" s="13" t="s">
        <v>52</v>
      </c>
      <c r="C18" s="13" t="s">
        <v>53</v>
      </c>
      <c r="D18" s="13" t="s">
        <v>54</v>
      </c>
      <c r="E18" s="13" t="s">
        <v>26</v>
      </c>
      <c r="F18" s="13">
        <v>10</v>
      </c>
      <c r="G18" s="14">
        <v>65</v>
      </c>
      <c r="H18" s="10">
        <f t="shared" si="0"/>
        <v>650</v>
      </c>
      <c r="I18" s="26"/>
    </row>
    <row r="19" spans="1:9">
      <c r="A19" s="10">
        <v>16</v>
      </c>
      <c r="B19" s="10" t="s">
        <v>55</v>
      </c>
      <c r="C19" s="10"/>
      <c r="D19" s="10" t="s">
        <v>56</v>
      </c>
      <c r="E19" s="10" t="s">
        <v>44</v>
      </c>
      <c r="F19" s="10">
        <v>10</v>
      </c>
      <c r="G19" s="10">
        <v>8</v>
      </c>
      <c r="H19" s="10">
        <f t="shared" si="0"/>
        <v>80</v>
      </c>
      <c r="I19" s="26"/>
    </row>
    <row r="20" spans="1:9">
      <c r="A20" s="10">
        <v>17</v>
      </c>
      <c r="B20" s="10" t="s">
        <v>55</v>
      </c>
      <c r="C20" s="10"/>
      <c r="D20" s="10" t="s">
        <v>57</v>
      </c>
      <c r="E20" s="10" t="s">
        <v>44</v>
      </c>
      <c r="F20" s="10">
        <v>20</v>
      </c>
      <c r="G20" s="10">
        <v>8</v>
      </c>
      <c r="H20" s="10">
        <f t="shared" si="0"/>
        <v>160</v>
      </c>
      <c r="I20" s="26"/>
    </row>
    <row r="21" spans="1:9">
      <c r="A21" s="10">
        <v>18</v>
      </c>
      <c r="B21" s="15" t="s">
        <v>58</v>
      </c>
      <c r="C21" s="10" t="s">
        <v>59</v>
      </c>
      <c r="D21" s="10" t="s">
        <v>60</v>
      </c>
      <c r="E21" s="10" t="s">
        <v>61</v>
      </c>
      <c r="F21" s="10">
        <v>10</v>
      </c>
      <c r="G21" s="10">
        <v>40</v>
      </c>
      <c r="H21" s="10">
        <f t="shared" si="0"/>
        <v>400</v>
      </c>
      <c r="I21" s="26"/>
    </row>
    <row r="22" spans="1:9">
      <c r="A22" s="10">
        <v>19</v>
      </c>
      <c r="B22" s="15" t="s">
        <v>58</v>
      </c>
      <c r="C22" s="10" t="s">
        <v>59</v>
      </c>
      <c r="D22" s="10" t="s">
        <v>62</v>
      </c>
      <c r="E22" s="10" t="s">
        <v>61</v>
      </c>
      <c r="F22" s="10">
        <v>10</v>
      </c>
      <c r="G22" s="10">
        <v>40</v>
      </c>
      <c r="H22" s="10">
        <f t="shared" si="0"/>
        <v>400</v>
      </c>
      <c r="I22" s="26"/>
    </row>
    <row r="23" spans="1:9">
      <c r="A23" s="10">
        <v>20</v>
      </c>
      <c r="B23" s="12" t="s">
        <v>63</v>
      </c>
      <c r="C23" s="10"/>
      <c r="D23" s="10" t="s">
        <v>64</v>
      </c>
      <c r="E23" s="10" t="s">
        <v>61</v>
      </c>
      <c r="F23" s="10">
        <v>4</v>
      </c>
      <c r="G23" s="10">
        <v>25</v>
      </c>
      <c r="H23" s="10">
        <f t="shared" si="0"/>
        <v>100</v>
      </c>
      <c r="I23" s="26"/>
    </row>
    <row r="24" spans="1:9">
      <c r="A24" s="10">
        <v>21</v>
      </c>
      <c r="B24" s="12" t="s">
        <v>63</v>
      </c>
      <c r="C24" s="10"/>
      <c r="D24" s="10" t="s">
        <v>65</v>
      </c>
      <c r="E24" s="10" t="s">
        <v>61</v>
      </c>
      <c r="F24" s="10">
        <v>4</v>
      </c>
      <c r="G24" s="10">
        <v>25</v>
      </c>
      <c r="H24" s="10">
        <f t="shared" si="0"/>
        <v>100</v>
      </c>
      <c r="I24" s="26"/>
    </row>
    <row r="25" spans="1:9">
      <c r="A25" s="10">
        <v>22</v>
      </c>
      <c r="B25" s="10" t="s">
        <v>66</v>
      </c>
      <c r="C25" s="10" t="s">
        <v>67</v>
      </c>
      <c r="D25" s="10" t="s">
        <v>68</v>
      </c>
      <c r="E25" s="10" t="s">
        <v>51</v>
      </c>
      <c r="F25" s="10">
        <v>10</v>
      </c>
      <c r="G25" s="10">
        <v>30</v>
      </c>
      <c r="H25" s="10">
        <f t="shared" si="0"/>
        <v>300</v>
      </c>
      <c r="I25" s="26"/>
    </row>
    <row r="26" spans="1:9">
      <c r="A26" s="10">
        <v>23</v>
      </c>
      <c r="B26" s="10" t="s">
        <v>69</v>
      </c>
      <c r="C26" s="10" t="s">
        <v>70</v>
      </c>
      <c r="D26" s="10" t="s">
        <v>71</v>
      </c>
      <c r="E26" s="10" t="s">
        <v>26</v>
      </c>
      <c r="F26" s="10">
        <v>20</v>
      </c>
      <c r="G26" s="10">
        <v>25</v>
      </c>
      <c r="H26" s="10">
        <f t="shared" si="0"/>
        <v>500</v>
      </c>
      <c r="I26" s="26"/>
    </row>
    <row r="27" spans="1:9">
      <c r="A27" s="10">
        <v>24</v>
      </c>
      <c r="B27" s="10" t="s">
        <v>72</v>
      </c>
      <c r="C27" s="10" t="s">
        <v>49</v>
      </c>
      <c r="D27" s="16" t="s">
        <v>73</v>
      </c>
      <c r="E27" s="10" t="s">
        <v>51</v>
      </c>
      <c r="F27" s="10">
        <v>4</v>
      </c>
      <c r="G27" s="10">
        <v>100</v>
      </c>
      <c r="H27" s="10">
        <f t="shared" si="0"/>
        <v>400</v>
      </c>
      <c r="I27" s="26"/>
    </row>
    <row r="28" spans="1:9">
      <c r="A28" s="10">
        <v>25</v>
      </c>
      <c r="B28" s="10" t="s">
        <v>74</v>
      </c>
      <c r="C28" s="10" t="s">
        <v>75</v>
      </c>
      <c r="D28" s="16" t="s">
        <v>76</v>
      </c>
      <c r="E28" s="10" t="s">
        <v>26</v>
      </c>
      <c r="F28" s="10">
        <v>4</v>
      </c>
      <c r="G28" s="10">
        <v>100</v>
      </c>
      <c r="H28" s="10">
        <f t="shared" si="0"/>
        <v>400</v>
      </c>
      <c r="I28" s="26"/>
    </row>
    <row r="29" spans="1:9">
      <c r="A29" s="10">
        <v>26</v>
      </c>
      <c r="B29" s="10" t="s">
        <v>77</v>
      </c>
      <c r="C29" s="10" t="s">
        <v>78</v>
      </c>
      <c r="D29" s="10" t="s">
        <v>79</v>
      </c>
      <c r="E29" s="10" t="s">
        <v>26</v>
      </c>
      <c r="F29" s="10">
        <v>100</v>
      </c>
      <c r="G29" s="10">
        <v>10</v>
      </c>
      <c r="H29" s="10">
        <f t="shared" si="0"/>
        <v>1000</v>
      </c>
      <c r="I29" s="26"/>
    </row>
    <row r="30" spans="1:9">
      <c r="A30" s="10">
        <v>27</v>
      </c>
      <c r="B30" s="10" t="s">
        <v>80</v>
      </c>
      <c r="C30" s="10" t="s">
        <v>81</v>
      </c>
      <c r="D30" s="10" t="s">
        <v>82</v>
      </c>
      <c r="E30" s="10" t="s">
        <v>26</v>
      </c>
      <c r="F30" s="10">
        <v>100</v>
      </c>
      <c r="G30" s="10">
        <v>8</v>
      </c>
      <c r="H30" s="10">
        <f t="shared" si="0"/>
        <v>800</v>
      </c>
      <c r="I30" s="26"/>
    </row>
    <row r="31" s="4" customFormat="1" spans="1:9">
      <c r="A31" s="10">
        <v>28</v>
      </c>
      <c r="B31" s="10" t="s">
        <v>80</v>
      </c>
      <c r="C31" s="10" t="s">
        <v>81</v>
      </c>
      <c r="D31" s="10" t="s">
        <v>83</v>
      </c>
      <c r="E31" s="10" t="s">
        <v>26</v>
      </c>
      <c r="F31" s="10">
        <v>200</v>
      </c>
      <c r="G31" s="10">
        <v>8</v>
      </c>
      <c r="H31" s="10">
        <f t="shared" si="0"/>
        <v>1600</v>
      </c>
      <c r="I31" s="26"/>
    </row>
    <row r="32" s="4" customFormat="1" spans="1:10">
      <c r="A32" s="10">
        <v>29</v>
      </c>
      <c r="B32" s="16" t="s">
        <v>84</v>
      </c>
      <c r="C32" s="10" t="s">
        <v>85</v>
      </c>
      <c r="D32" s="10" t="s">
        <v>86</v>
      </c>
      <c r="E32" s="10" t="s">
        <v>51</v>
      </c>
      <c r="F32" s="10">
        <v>2</v>
      </c>
      <c r="G32" s="10">
        <v>90</v>
      </c>
      <c r="H32" s="10">
        <f t="shared" si="0"/>
        <v>180</v>
      </c>
      <c r="I32" s="26"/>
      <c r="J32" s="27"/>
    </row>
    <row r="33" s="4" customFormat="1" spans="1:9">
      <c r="A33" s="10">
        <v>30</v>
      </c>
      <c r="B33" s="16" t="s">
        <v>87</v>
      </c>
      <c r="C33" s="10" t="s">
        <v>88</v>
      </c>
      <c r="D33" s="10" t="s">
        <v>89</v>
      </c>
      <c r="E33" s="10" t="s">
        <v>51</v>
      </c>
      <c r="F33" s="10">
        <v>2</v>
      </c>
      <c r="G33" s="10">
        <v>220</v>
      </c>
      <c r="H33" s="10">
        <f t="shared" si="0"/>
        <v>440</v>
      </c>
      <c r="I33" s="26"/>
    </row>
    <row r="34" spans="1:9">
      <c r="A34" s="10">
        <v>31</v>
      </c>
      <c r="B34" s="11" t="s">
        <v>90</v>
      </c>
      <c r="C34" s="11"/>
      <c r="D34" s="11" t="s">
        <v>91</v>
      </c>
      <c r="E34" s="11" t="s">
        <v>26</v>
      </c>
      <c r="F34" s="11">
        <v>200</v>
      </c>
      <c r="G34" s="11">
        <v>8.5</v>
      </c>
      <c r="H34" s="10">
        <f t="shared" si="0"/>
        <v>1700</v>
      </c>
      <c r="I34" s="26"/>
    </row>
    <row r="35" spans="1:9">
      <c r="A35" s="10">
        <v>32</v>
      </c>
      <c r="B35" s="11" t="s">
        <v>92</v>
      </c>
      <c r="C35" s="11" t="s">
        <v>93</v>
      </c>
      <c r="D35" s="11" t="s">
        <v>94</v>
      </c>
      <c r="E35" s="11" t="s">
        <v>26</v>
      </c>
      <c r="F35" s="11">
        <v>4</v>
      </c>
      <c r="G35" s="11">
        <v>25</v>
      </c>
      <c r="H35" s="10">
        <f t="shared" si="0"/>
        <v>100</v>
      </c>
      <c r="I35" s="26"/>
    </row>
    <row r="36" spans="1:9">
      <c r="A36" s="10">
        <v>33</v>
      </c>
      <c r="B36" s="11" t="s">
        <v>95</v>
      </c>
      <c r="C36" s="11"/>
      <c r="D36" s="11" t="s">
        <v>96</v>
      </c>
      <c r="E36" s="11" t="s">
        <v>51</v>
      </c>
      <c r="F36" s="11">
        <v>4</v>
      </c>
      <c r="G36" s="11">
        <v>50</v>
      </c>
      <c r="H36" s="10">
        <f t="shared" si="0"/>
        <v>200</v>
      </c>
      <c r="I36" s="26"/>
    </row>
    <row r="37" spans="1:9">
      <c r="A37" s="10">
        <v>34</v>
      </c>
      <c r="B37" s="17" t="s">
        <v>97</v>
      </c>
      <c r="C37" s="11" t="s">
        <v>98</v>
      </c>
      <c r="D37" s="11" t="s">
        <v>98</v>
      </c>
      <c r="E37" s="11" t="s">
        <v>26</v>
      </c>
      <c r="F37" s="11">
        <v>50</v>
      </c>
      <c r="G37" s="11">
        <v>50</v>
      </c>
      <c r="H37" s="10">
        <f t="shared" si="0"/>
        <v>2500</v>
      </c>
      <c r="I37" s="26"/>
    </row>
    <row r="38" spans="1:9">
      <c r="A38" s="10">
        <v>35</v>
      </c>
      <c r="B38" s="17" t="s">
        <v>97</v>
      </c>
      <c r="C38" s="11" t="s">
        <v>99</v>
      </c>
      <c r="D38" s="11" t="s">
        <v>99</v>
      </c>
      <c r="E38" s="11" t="s">
        <v>26</v>
      </c>
      <c r="F38" s="11">
        <v>50</v>
      </c>
      <c r="G38" s="11">
        <v>50</v>
      </c>
      <c r="H38" s="10">
        <f t="shared" si="0"/>
        <v>2500</v>
      </c>
      <c r="I38" s="26"/>
    </row>
    <row r="39" spans="1:9">
      <c r="A39" s="10">
        <v>36</v>
      </c>
      <c r="B39" s="11" t="s">
        <v>100</v>
      </c>
      <c r="C39" s="11" t="s">
        <v>101</v>
      </c>
      <c r="D39" s="11" t="s">
        <v>102</v>
      </c>
      <c r="E39" s="11" t="s">
        <v>51</v>
      </c>
      <c r="F39" s="11">
        <v>200</v>
      </c>
      <c r="G39" s="11">
        <v>4.5</v>
      </c>
      <c r="H39" s="10">
        <f t="shared" si="0"/>
        <v>900</v>
      </c>
      <c r="I39" s="25" t="s">
        <v>103</v>
      </c>
    </row>
    <row r="40" spans="1:9">
      <c r="A40" s="10">
        <v>37</v>
      </c>
      <c r="B40" s="11" t="s">
        <v>104</v>
      </c>
      <c r="C40" s="11" t="s">
        <v>105</v>
      </c>
      <c r="D40" s="11" t="s">
        <v>106</v>
      </c>
      <c r="E40" s="11" t="s">
        <v>44</v>
      </c>
      <c r="F40" s="11">
        <v>60</v>
      </c>
      <c r="G40" s="11">
        <v>95</v>
      </c>
      <c r="H40" s="10">
        <f t="shared" si="0"/>
        <v>5700</v>
      </c>
      <c r="I40" s="26"/>
    </row>
    <row r="41" spans="1:9">
      <c r="A41" s="10">
        <v>38</v>
      </c>
      <c r="B41" s="18" t="s">
        <v>107</v>
      </c>
      <c r="C41" s="11" t="s">
        <v>108</v>
      </c>
      <c r="D41" s="11" t="s">
        <v>109</v>
      </c>
      <c r="E41" s="11" t="s">
        <v>51</v>
      </c>
      <c r="F41" s="11">
        <v>200</v>
      </c>
      <c r="G41" s="11">
        <v>3</v>
      </c>
      <c r="H41" s="10">
        <f t="shared" si="0"/>
        <v>600</v>
      </c>
      <c r="I41" s="26"/>
    </row>
    <row r="42" spans="1:9">
      <c r="A42" s="10">
        <v>39</v>
      </c>
      <c r="B42" s="11" t="s">
        <v>110</v>
      </c>
      <c r="C42" s="11" t="s">
        <v>111</v>
      </c>
      <c r="D42" s="11" t="s">
        <v>112</v>
      </c>
      <c r="E42" s="11" t="s">
        <v>51</v>
      </c>
      <c r="F42" s="11">
        <v>200</v>
      </c>
      <c r="G42" s="11">
        <v>7.8</v>
      </c>
      <c r="H42" s="10">
        <f t="shared" si="0"/>
        <v>1560</v>
      </c>
      <c r="I42" s="26"/>
    </row>
    <row r="43" ht="24" spans="1:9">
      <c r="A43" s="10">
        <v>40</v>
      </c>
      <c r="B43" s="11" t="s">
        <v>113</v>
      </c>
      <c r="C43" s="11" t="s">
        <v>111</v>
      </c>
      <c r="D43" s="11" t="s">
        <v>114</v>
      </c>
      <c r="E43" s="11" t="s">
        <v>51</v>
      </c>
      <c r="F43" s="11">
        <v>200</v>
      </c>
      <c r="G43" s="11">
        <v>7.7</v>
      </c>
      <c r="H43" s="10">
        <f t="shared" si="0"/>
        <v>1540</v>
      </c>
      <c r="I43" s="26"/>
    </row>
    <row r="44" ht="24" spans="1:9">
      <c r="A44" s="10">
        <v>41</v>
      </c>
      <c r="B44" s="19" t="s">
        <v>115</v>
      </c>
      <c r="C44" s="19" t="s">
        <v>116</v>
      </c>
      <c r="D44" s="19" t="s">
        <v>117</v>
      </c>
      <c r="E44" s="11" t="s">
        <v>51</v>
      </c>
      <c r="F44" s="11">
        <v>200</v>
      </c>
      <c r="G44" s="11">
        <v>3</v>
      </c>
      <c r="H44" s="10">
        <f t="shared" si="0"/>
        <v>600</v>
      </c>
      <c r="I44" s="26"/>
    </row>
    <row r="45" ht="36" spans="1:9">
      <c r="A45" s="10">
        <v>42</v>
      </c>
      <c r="B45" s="11" t="s">
        <v>118</v>
      </c>
      <c r="C45" s="11" t="s">
        <v>119</v>
      </c>
      <c r="D45" s="11" t="s">
        <v>120</v>
      </c>
      <c r="E45" s="11" t="s">
        <v>51</v>
      </c>
      <c r="F45" s="11">
        <v>200</v>
      </c>
      <c r="G45" s="11">
        <v>22</v>
      </c>
      <c r="H45" s="10">
        <f t="shared" si="0"/>
        <v>4400</v>
      </c>
      <c r="I45" s="26"/>
    </row>
    <row r="46" spans="1:9">
      <c r="A46" s="10">
        <v>43</v>
      </c>
      <c r="B46" s="11" t="s">
        <v>121</v>
      </c>
      <c r="C46" s="11" t="s">
        <v>122</v>
      </c>
      <c r="D46" s="11" t="s">
        <v>123</v>
      </c>
      <c r="E46" s="11" t="s">
        <v>51</v>
      </c>
      <c r="F46" s="11">
        <v>200</v>
      </c>
      <c r="G46" s="11">
        <v>10</v>
      </c>
      <c r="H46" s="10">
        <f t="shared" si="0"/>
        <v>2000</v>
      </c>
      <c r="I46" s="26"/>
    </row>
    <row r="47" spans="1:9">
      <c r="A47" s="10">
        <v>44</v>
      </c>
      <c r="B47" s="11" t="s">
        <v>124</v>
      </c>
      <c r="C47" s="11" t="s">
        <v>125</v>
      </c>
      <c r="D47" s="11" t="s">
        <v>126</v>
      </c>
      <c r="E47" s="11" t="s">
        <v>51</v>
      </c>
      <c r="F47" s="11">
        <v>200</v>
      </c>
      <c r="G47" s="11">
        <v>3.4</v>
      </c>
      <c r="H47" s="10">
        <f t="shared" si="0"/>
        <v>680</v>
      </c>
      <c r="I47" s="26"/>
    </row>
    <row r="48" spans="1:9">
      <c r="A48" s="10">
        <v>45</v>
      </c>
      <c r="B48" s="11" t="s">
        <v>127</v>
      </c>
      <c r="C48" s="11" t="s">
        <v>111</v>
      </c>
      <c r="D48" s="11" t="s">
        <v>128</v>
      </c>
      <c r="E48" s="11" t="s">
        <v>51</v>
      </c>
      <c r="F48" s="11">
        <v>200</v>
      </c>
      <c r="G48" s="11">
        <v>6</v>
      </c>
      <c r="H48" s="10">
        <f t="shared" si="0"/>
        <v>1200</v>
      </c>
      <c r="I48" s="26"/>
    </row>
    <row r="49" spans="1:9">
      <c r="A49" s="10">
        <v>46</v>
      </c>
      <c r="B49" s="11" t="s">
        <v>129</v>
      </c>
      <c r="C49" s="11" t="s">
        <v>125</v>
      </c>
      <c r="D49" s="11" t="s">
        <v>130</v>
      </c>
      <c r="E49" s="11" t="s">
        <v>51</v>
      </c>
      <c r="F49" s="11">
        <v>200</v>
      </c>
      <c r="G49" s="11">
        <v>15.5</v>
      </c>
      <c r="H49" s="10">
        <f t="shared" si="0"/>
        <v>3100</v>
      </c>
      <c r="I49" s="26"/>
    </row>
    <row r="50" ht="24" spans="1:9">
      <c r="A50" s="10">
        <v>47</v>
      </c>
      <c r="B50" s="11" t="s">
        <v>131</v>
      </c>
      <c r="C50" s="11" t="s">
        <v>132</v>
      </c>
      <c r="D50" s="11" t="s">
        <v>133</v>
      </c>
      <c r="E50" s="11" t="s">
        <v>51</v>
      </c>
      <c r="F50" s="11">
        <v>200</v>
      </c>
      <c r="G50" s="11">
        <v>26</v>
      </c>
      <c r="H50" s="10">
        <f t="shared" si="0"/>
        <v>5200</v>
      </c>
      <c r="I50" s="26"/>
    </row>
    <row r="51" ht="36" spans="1:9">
      <c r="A51" s="10">
        <v>48</v>
      </c>
      <c r="B51" s="20" t="s">
        <v>134</v>
      </c>
      <c r="C51" s="11" t="s">
        <v>119</v>
      </c>
      <c r="D51" s="11" t="s">
        <v>135</v>
      </c>
      <c r="E51" s="11" t="s">
        <v>51</v>
      </c>
      <c r="F51" s="11">
        <v>200</v>
      </c>
      <c r="G51" s="11">
        <v>12</v>
      </c>
      <c r="H51" s="10">
        <f t="shared" si="0"/>
        <v>2400</v>
      </c>
      <c r="I51" s="26"/>
    </row>
    <row r="52" ht="36" spans="1:9">
      <c r="A52" s="10">
        <v>49</v>
      </c>
      <c r="B52" s="20" t="s">
        <v>136</v>
      </c>
      <c r="C52" s="11" t="s">
        <v>119</v>
      </c>
      <c r="D52" s="11" t="s">
        <v>135</v>
      </c>
      <c r="E52" s="11" t="s">
        <v>51</v>
      </c>
      <c r="F52" s="11">
        <v>200</v>
      </c>
      <c r="G52" s="11">
        <v>10</v>
      </c>
      <c r="H52" s="10">
        <f t="shared" si="0"/>
        <v>2000</v>
      </c>
      <c r="I52" s="26"/>
    </row>
    <row r="53" ht="36" spans="1:9">
      <c r="A53" s="10">
        <v>50</v>
      </c>
      <c r="B53" s="20" t="s">
        <v>137</v>
      </c>
      <c r="C53" s="19" t="s">
        <v>138</v>
      </c>
      <c r="D53" s="11" t="s">
        <v>139</v>
      </c>
      <c r="E53" s="11" t="s">
        <v>51</v>
      </c>
      <c r="F53" s="11">
        <v>40</v>
      </c>
      <c r="G53" s="11">
        <v>70</v>
      </c>
      <c r="H53" s="10">
        <f t="shared" si="0"/>
        <v>2800</v>
      </c>
      <c r="I53" s="26"/>
    </row>
    <row r="54" ht="36" spans="1:9">
      <c r="A54" s="10">
        <v>51</v>
      </c>
      <c r="B54" s="20" t="s">
        <v>140</v>
      </c>
      <c r="C54" s="20" t="s">
        <v>141</v>
      </c>
      <c r="D54" s="11" t="s">
        <v>142</v>
      </c>
      <c r="E54" s="21" t="s">
        <v>51</v>
      </c>
      <c r="F54" s="21">
        <v>10</v>
      </c>
      <c r="G54" s="22">
        <v>120</v>
      </c>
      <c r="H54" s="10">
        <f t="shared" si="0"/>
        <v>1200</v>
      </c>
      <c r="I54" s="26"/>
    </row>
    <row r="55" ht="36" spans="1:9">
      <c r="A55" s="10">
        <v>52</v>
      </c>
      <c r="B55" s="20" t="s">
        <v>143</v>
      </c>
      <c r="C55" s="19" t="s">
        <v>144</v>
      </c>
      <c r="D55" s="11" t="s">
        <v>145</v>
      </c>
      <c r="E55" s="11" t="s">
        <v>51</v>
      </c>
      <c r="F55" s="11">
        <v>10</v>
      </c>
      <c r="G55" s="11">
        <v>200</v>
      </c>
      <c r="H55" s="10">
        <f t="shared" si="0"/>
        <v>2000</v>
      </c>
      <c r="I55" s="28"/>
    </row>
    <row r="56" spans="1:9">
      <c r="A56" s="10">
        <v>53</v>
      </c>
      <c r="B56" s="12" t="s">
        <v>146</v>
      </c>
      <c r="C56" s="12" t="s">
        <v>147</v>
      </c>
      <c r="D56" s="12" t="s">
        <v>147</v>
      </c>
      <c r="E56" s="12" t="s">
        <v>148</v>
      </c>
      <c r="F56" s="12">
        <v>2</v>
      </c>
      <c r="G56" s="12">
        <v>30</v>
      </c>
      <c r="H56" s="12">
        <f t="shared" si="0"/>
        <v>60</v>
      </c>
      <c r="I56" s="29" t="s">
        <v>149</v>
      </c>
    </row>
    <row r="57" spans="1:9">
      <c r="A57" s="10">
        <v>54</v>
      </c>
      <c r="B57" s="12" t="s">
        <v>150</v>
      </c>
      <c r="C57" s="12" t="s">
        <v>151</v>
      </c>
      <c r="D57" s="12" t="s">
        <v>151</v>
      </c>
      <c r="E57" s="12" t="s">
        <v>148</v>
      </c>
      <c r="F57" s="12">
        <v>3</v>
      </c>
      <c r="G57" s="12">
        <v>30</v>
      </c>
      <c r="H57" s="12">
        <f t="shared" si="0"/>
        <v>90</v>
      </c>
      <c r="I57" s="29"/>
    </row>
    <row r="58" spans="1:9">
      <c r="A58" s="10">
        <v>55</v>
      </c>
      <c r="B58" s="12" t="s">
        <v>152</v>
      </c>
      <c r="C58" s="23" t="s">
        <v>153</v>
      </c>
      <c r="D58" s="23" t="s">
        <v>153</v>
      </c>
      <c r="E58" s="12" t="s">
        <v>51</v>
      </c>
      <c r="F58" s="12">
        <v>6</v>
      </c>
      <c r="G58" s="12">
        <v>96</v>
      </c>
      <c r="H58" s="12">
        <f t="shared" si="0"/>
        <v>576</v>
      </c>
      <c r="I58" s="29"/>
    </row>
    <row r="59" spans="1:9">
      <c r="A59" s="10">
        <v>56</v>
      </c>
      <c r="B59" s="12" t="s">
        <v>154</v>
      </c>
      <c r="C59" s="24" t="s">
        <v>154</v>
      </c>
      <c r="D59" s="24" t="s">
        <v>154</v>
      </c>
      <c r="E59" s="12" t="s">
        <v>26</v>
      </c>
      <c r="F59" s="12">
        <v>20</v>
      </c>
      <c r="G59" s="12">
        <v>25</v>
      </c>
      <c r="H59" s="12">
        <f t="shared" si="0"/>
        <v>500</v>
      </c>
      <c r="I59" s="29"/>
    </row>
    <row r="60" spans="1:9">
      <c r="A60" s="10">
        <v>57</v>
      </c>
      <c r="B60" s="12" t="s">
        <v>155</v>
      </c>
      <c r="C60" s="24" t="s">
        <v>156</v>
      </c>
      <c r="D60" s="24" t="s">
        <v>156</v>
      </c>
      <c r="E60" s="12" t="s">
        <v>26</v>
      </c>
      <c r="F60" s="12">
        <v>2</v>
      </c>
      <c r="G60" s="12">
        <v>25</v>
      </c>
      <c r="H60" s="12">
        <f t="shared" si="0"/>
        <v>50</v>
      </c>
      <c r="I60" s="29"/>
    </row>
    <row r="61" spans="1:9">
      <c r="A61" s="10">
        <v>58</v>
      </c>
      <c r="B61" s="12" t="s">
        <v>157</v>
      </c>
      <c r="C61" s="24" t="s">
        <v>158</v>
      </c>
      <c r="D61" s="24" t="s">
        <v>158</v>
      </c>
      <c r="E61" s="12" t="s">
        <v>26</v>
      </c>
      <c r="F61" s="12">
        <v>2</v>
      </c>
      <c r="G61" s="12">
        <v>120</v>
      </c>
      <c r="H61" s="12">
        <f t="shared" si="0"/>
        <v>240</v>
      </c>
      <c r="I61" s="29"/>
    </row>
    <row r="62" spans="1:9">
      <c r="A62" s="10">
        <v>59</v>
      </c>
      <c r="B62" s="12" t="s">
        <v>159</v>
      </c>
      <c r="C62" s="24" t="s">
        <v>160</v>
      </c>
      <c r="D62" s="24" t="s">
        <v>160</v>
      </c>
      <c r="E62" s="12" t="s">
        <v>26</v>
      </c>
      <c r="F62" s="12">
        <v>2</v>
      </c>
      <c r="G62" s="12">
        <v>30</v>
      </c>
      <c r="H62" s="12">
        <f t="shared" si="0"/>
        <v>60</v>
      </c>
      <c r="I62" s="29"/>
    </row>
    <row r="63" spans="1:9">
      <c r="A63" s="10">
        <v>60</v>
      </c>
      <c r="B63" s="12" t="s">
        <v>161</v>
      </c>
      <c r="C63" s="24" t="s">
        <v>162</v>
      </c>
      <c r="D63" s="24" t="s">
        <v>162</v>
      </c>
      <c r="E63" s="12" t="s">
        <v>26</v>
      </c>
      <c r="F63" s="12">
        <v>1</v>
      </c>
      <c r="G63" s="12">
        <v>706</v>
      </c>
      <c r="H63" s="12">
        <f t="shared" si="0"/>
        <v>706</v>
      </c>
      <c r="I63" s="29"/>
    </row>
    <row r="64" spans="1:9">
      <c r="A64" s="10">
        <v>61</v>
      </c>
      <c r="B64" s="12" t="s">
        <v>163</v>
      </c>
      <c r="C64" s="24" t="s">
        <v>164</v>
      </c>
      <c r="D64" s="24" t="s">
        <v>164</v>
      </c>
      <c r="E64" s="12" t="s">
        <v>26</v>
      </c>
      <c r="F64" s="12">
        <v>2</v>
      </c>
      <c r="G64" s="12">
        <v>25</v>
      </c>
      <c r="H64" s="12">
        <f t="shared" si="0"/>
        <v>50</v>
      </c>
      <c r="I64" s="29"/>
    </row>
    <row r="65" spans="1:9">
      <c r="A65" s="10">
        <v>62</v>
      </c>
      <c r="B65" s="12" t="s">
        <v>163</v>
      </c>
      <c r="C65" s="24" t="s">
        <v>164</v>
      </c>
      <c r="D65" s="24" t="s">
        <v>164</v>
      </c>
      <c r="E65" s="12" t="s">
        <v>26</v>
      </c>
      <c r="F65" s="12">
        <v>2</v>
      </c>
      <c r="G65" s="12">
        <v>30</v>
      </c>
      <c r="H65" s="12">
        <f t="shared" si="0"/>
        <v>60</v>
      </c>
      <c r="I65" s="29"/>
    </row>
    <row r="66" spans="1:9">
      <c r="A66" s="10">
        <v>63</v>
      </c>
      <c r="B66" s="12" t="s">
        <v>165</v>
      </c>
      <c r="C66" s="24" t="s">
        <v>166</v>
      </c>
      <c r="D66" s="24" t="s">
        <v>166</v>
      </c>
      <c r="E66" s="12" t="s">
        <v>26</v>
      </c>
      <c r="F66" s="12">
        <v>6</v>
      </c>
      <c r="G66" s="12">
        <v>27</v>
      </c>
      <c r="H66" s="12">
        <f t="shared" si="0"/>
        <v>162</v>
      </c>
      <c r="I66" s="29"/>
    </row>
    <row r="67" spans="1:9">
      <c r="A67" s="10">
        <v>64</v>
      </c>
      <c r="B67" s="12" t="s">
        <v>167</v>
      </c>
      <c r="C67" s="24" t="s">
        <v>168</v>
      </c>
      <c r="D67" s="24" t="s">
        <v>168</v>
      </c>
      <c r="E67" s="12" t="s">
        <v>26</v>
      </c>
      <c r="F67" s="12">
        <v>2</v>
      </c>
      <c r="G67" s="12">
        <v>27</v>
      </c>
      <c r="H67" s="12">
        <f t="shared" si="0"/>
        <v>54</v>
      </c>
      <c r="I67" s="29"/>
    </row>
    <row r="68" spans="1:9">
      <c r="A68" s="10">
        <v>65</v>
      </c>
      <c r="B68" s="12" t="s">
        <v>169</v>
      </c>
      <c r="C68" s="12"/>
      <c r="D68" s="12"/>
      <c r="E68" s="12" t="s">
        <v>26</v>
      </c>
      <c r="F68" s="12">
        <v>40</v>
      </c>
      <c r="G68" s="12">
        <v>5</v>
      </c>
      <c r="H68" s="12">
        <f t="shared" ref="H68:H92" si="1">F68*G68</f>
        <v>200</v>
      </c>
      <c r="I68" s="29"/>
    </row>
    <row r="69" spans="1:9">
      <c r="A69" s="10">
        <v>66</v>
      </c>
      <c r="B69" s="12" t="s">
        <v>170</v>
      </c>
      <c r="C69" s="12" t="s">
        <v>171</v>
      </c>
      <c r="D69" s="12" t="s">
        <v>171</v>
      </c>
      <c r="E69" s="12" t="s">
        <v>172</v>
      </c>
      <c r="F69" s="12">
        <v>2</v>
      </c>
      <c r="G69" s="12">
        <v>420</v>
      </c>
      <c r="H69" s="12">
        <f t="shared" si="1"/>
        <v>840</v>
      </c>
      <c r="I69" s="29"/>
    </row>
    <row r="70" spans="1:9">
      <c r="A70" s="10">
        <v>67</v>
      </c>
      <c r="B70" s="12" t="s">
        <v>173</v>
      </c>
      <c r="C70" s="12" t="s">
        <v>174</v>
      </c>
      <c r="D70" s="12" t="s">
        <v>174</v>
      </c>
      <c r="E70" s="12" t="s">
        <v>172</v>
      </c>
      <c r="F70" s="12">
        <v>2</v>
      </c>
      <c r="G70" s="12">
        <v>420</v>
      </c>
      <c r="H70" s="12">
        <f t="shared" si="1"/>
        <v>840</v>
      </c>
      <c r="I70" s="29"/>
    </row>
    <row r="71" spans="1:9">
      <c r="A71" s="10">
        <v>68</v>
      </c>
      <c r="B71" s="12" t="s">
        <v>175</v>
      </c>
      <c r="C71" s="12" t="s">
        <v>176</v>
      </c>
      <c r="D71" s="12" t="s">
        <v>176</v>
      </c>
      <c r="E71" s="12" t="s">
        <v>172</v>
      </c>
      <c r="F71" s="12">
        <v>1</v>
      </c>
      <c r="G71" s="12">
        <v>500</v>
      </c>
      <c r="H71" s="12">
        <f t="shared" si="1"/>
        <v>500</v>
      </c>
      <c r="I71" s="29"/>
    </row>
    <row r="72" spans="1:9">
      <c r="A72" s="10">
        <v>69</v>
      </c>
      <c r="B72" s="12" t="s">
        <v>177</v>
      </c>
      <c r="C72" s="12" t="s">
        <v>178</v>
      </c>
      <c r="D72" s="12" t="s">
        <v>178</v>
      </c>
      <c r="E72" s="12" t="s">
        <v>172</v>
      </c>
      <c r="F72" s="12">
        <v>2</v>
      </c>
      <c r="G72" s="12">
        <v>360</v>
      </c>
      <c r="H72" s="12">
        <f t="shared" si="1"/>
        <v>720</v>
      </c>
      <c r="I72" s="29"/>
    </row>
    <row r="73" spans="1:9">
      <c r="A73" s="10">
        <v>70</v>
      </c>
      <c r="B73" s="12" t="s">
        <v>179</v>
      </c>
      <c r="C73" s="12" t="s">
        <v>179</v>
      </c>
      <c r="D73" s="12" t="s">
        <v>179</v>
      </c>
      <c r="E73" s="12" t="s">
        <v>180</v>
      </c>
      <c r="F73" s="12">
        <v>8</v>
      </c>
      <c r="G73" s="12">
        <v>75</v>
      </c>
      <c r="H73" s="12">
        <f t="shared" si="1"/>
        <v>600</v>
      </c>
      <c r="I73" s="29"/>
    </row>
    <row r="74" spans="1:9">
      <c r="A74" s="10">
        <v>71</v>
      </c>
      <c r="B74" s="12" t="s">
        <v>179</v>
      </c>
      <c r="C74" s="12" t="s">
        <v>179</v>
      </c>
      <c r="D74" s="12" t="s">
        <v>179</v>
      </c>
      <c r="E74" s="12" t="s">
        <v>180</v>
      </c>
      <c r="F74" s="12">
        <v>4</v>
      </c>
      <c r="G74" s="12">
        <v>75</v>
      </c>
      <c r="H74" s="12">
        <f t="shared" si="1"/>
        <v>300</v>
      </c>
      <c r="I74" s="29"/>
    </row>
    <row r="75" spans="1:9">
      <c r="A75" s="10">
        <v>72</v>
      </c>
      <c r="B75" s="30" t="s">
        <v>181</v>
      </c>
      <c r="C75" s="30" t="s">
        <v>182</v>
      </c>
      <c r="D75" s="30" t="s">
        <v>182</v>
      </c>
      <c r="E75" s="30" t="s">
        <v>47</v>
      </c>
      <c r="F75" s="30">
        <v>5</v>
      </c>
      <c r="G75" s="30">
        <v>25</v>
      </c>
      <c r="H75" s="12">
        <f t="shared" si="1"/>
        <v>125</v>
      </c>
      <c r="I75" s="29"/>
    </row>
    <row r="76" spans="1:9">
      <c r="A76" s="10">
        <v>73</v>
      </c>
      <c r="B76" s="30" t="s">
        <v>183</v>
      </c>
      <c r="C76" s="31" t="s">
        <v>184</v>
      </c>
      <c r="D76" s="31" t="s">
        <v>184</v>
      </c>
      <c r="E76" s="31" t="s">
        <v>51</v>
      </c>
      <c r="F76" s="30">
        <v>4</v>
      </c>
      <c r="G76" s="31">
        <v>25</v>
      </c>
      <c r="H76" s="12">
        <f t="shared" si="1"/>
        <v>100</v>
      </c>
      <c r="I76" s="29"/>
    </row>
    <row r="77" spans="1:9">
      <c r="A77" s="10">
        <v>74</v>
      </c>
      <c r="B77" s="30" t="s">
        <v>185</v>
      </c>
      <c r="C77" s="31" t="s">
        <v>186</v>
      </c>
      <c r="D77" s="31" t="s">
        <v>186</v>
      </c>
      <c r="E77" s="31" t="s">
        <v>44</v>
      </c>
      <c r="F77" s="30">
        <v>2</v>
      </c>
      <c r="G77" s="31">
        <v>86</v>
      </c>
      <c r="H77" s="12">
        <f t="shared" si="1"/>
        <v>172</v>
      </c>
      <c r="I77" s="29"/>
    </row>
    <row r="78" spans="1:9">
      <c r="A78" s="10">
        <v>75</v>
      </c>
      <c r="B78" s="30" t="s">
        <v>187</v>
      </c>
      <c r="C78" s="31" t="s">
        <v>188</v>
      </c>
      <c r="D78" s="31" t="s">
        <v>188</v>
      </c>
      <c r="E78" s="31" t="s">
        <v>44</v>
      </c>
      <c r="F78" s="30">
        <v>2</v>
      </c>
      <c r="G78" s="31">
        <v>56</v>
      </c>
      <c r="H78" s="12">
        <f t="shared" si="1"/>
        <v>112</v>
      </c>
      <c r="I78" s="29"/>
    </row>
    <row r="79" spans="1:9">
      <c r="A79" s="10">
        <v>76</v>
      </c>
      <c r="B79" s="30" t="s">
        <v>189</v>
      </c>
      <c r="C79" s="31" t="s">
        <v>190</v>
      </c>
      <c r="D79" s="31" t="s">
        <v>190</v>
      </c>
      <c r="E79" s="31" t="s">
        <v>26</v>
      </c>
      <c r="F79" s="30">
        <v>30</v>
      </c>
      <c r="G79" s="31">
        <v>3</v>
      </c>
      <c r="H79" s="12">
        <f t="shared" si="1"/>
        <v>90</v>
      </c>
      <c r="I79" s="29"/>
    </row>
    <row r="80" spans="1:9">
      <c r="A80" s="10">
        <v>77</v>
      </c>
      <c r="B80" s="30" t="s">
        <v>191</v>
      </c>
      <c r="C80" s="30" t="s">
        <v>191</v>
      </c>
      <c r="D80" s="30" t="s">
        <v>191</v>
      </c>
      <c r="E80" s="31" t="s">
        <v>26</v>
      </c>
      <c r="F80" s="30">
        <v>15</v>
      </c>
      <c r="G80" s="31">
        <v>6</v>
      </c>
      <c r="H80" s="12">
        <f t="shared" si="1"/>
        <v>90</v>
      </c>
      <c r="I80" s="29"/>
    </row>
    <row r="81" spans="1:9">
      <c r="A81" s="10">
        <v>78</v>
      </c>
      <c r="B81" s="30" t="s">
        <v>192</v>
      </c>
      <c r="C81" s="30" t="s">
        <v>192</v>
      </c>
      <c r="D81" s="30" t="s">
        <v>192</v>
      </c>
      <c r="E81" s="31" t="s">
        <v>26</v>
      </c>
      <c r="F81" s="30">
        <v>25</v>
      </c>
      <c r="G81" s="31">
        <v>3</v>
      </c>
      <c r="H81" s="12">
        <f t="shared" si="1"/>
        <v>75</v>
      </c>
      <c r="I81" s="29"/>
    </row>
    <row r="82" spans="1:9">
      <c r="A82" s="10">
        <v>79</v>
      </c>
      <c r="B82" s="30" t="s">
        <v>193</v>
      </c>
      <c r="C82" s="31" t="s">
        <v>194</v>
      </c>
      <c r="D82" s="31" t="s">
        <v>194</v>
      </c>
      <c r="E82" s="31" t="s">
        <v>26</v>
      </c>
      <c r="F82" s="12">
        <v>10</v>
      </c>
      <c r="G82" s="12">
        <v>5</v>
      </c>
      <c r="H82" s="12">
        <f t="shared" si="1"/>
        <v>50</v>
      </c>
      <c r="I82" s="29"/>
    </row>
    <row r="83" spans="1:9">
      <c r="A83" s="10">
        <v>80</v>
      </c>
      <c r="B83" s="12" t="s">
        <v>195</v>
      </c>
      <c r="C83" s="31" t="s">
        <v>196</v>
      </c>
      <c r="D83" s="31" t="s">
        <v>196</v>
      </c>
      <c r="E83" s="31" t="s">
        <v>26</v>
      </c>
      <c r="F83" s="12">
        <v>10</v>
      </c>
      <c r="G83" s="12">
        <v>7</v>
      </c>
      <c r="H83" s="12">
        <f t="shared" si="1"/>
        <v>70</v>
      </c>
      <c r="I83" s="29"/>
    </row>
    <row r="84" spans="1:9">
      <c r="A84" s="10">
        <v>81</v>
      </c>
      <c r="B84" s="12" t="s">
        <v>195</v>
      </c>
      <c r="C84" s="31" t="s">
        <v>197</v>
      </c>
      <c r="D84" s="31" t="s">
        <v>197</v>
      </c>
      <c r="E84" s="31" t="s">
        <v>26</v>
      </c>
      <c r="F84" s="12">
        <v>5</v>
      </c>
      <c r="G84" s="12">
        <v>9</v>
      </c>
      <c r="H84" s="12">
        <f t="shared" si="1"/>
        <v>45</v>
      </c>
      <c r="I84" s="29"/>
    </row>
    <row r="85" spans="1:9">
      <c r="A85" s="10">
        <v>82</v>
      </c>
      <c r="B85" s="12" t="s">
        <v>198</v>
      </c>
      <c r="C85" s="12" t="s">
        <v>199</v>
      </c>
      <c r="D85" s="12" t="s">
        <v>199</v>
      </c>
      <c r="E85" s="31" t="s">
        <v>26</v>
      </c>
      <c r="F85" s="30">
        <v>15</v>
      </c>
      <c r="G85" s="31">
        <v>7</v>
      </c>
      <c r="H85" s="12">
        <f t="shared" si="1"/>
        <v>105</v>
      </c>
      <c r="I85" s="29"/>
    </row>
    <row r="86" spans="1:9">
      <c r="A86" s="10">
        <v>83</v>
      </c>
      <c r="B86" s="12" t="s">
        <v>198</v>
      </c>
      <c r="C86" s="31" t="s">
        <v>200</v>
      </c>
      <c r="D86" s="31" t="s">
        <v>200</v>
      </c>
      <c r="E86" s="31" t="s">
        <v>26</v>
      </c>
      <c r="F86" s="30">
        <v>25</v>
      </c>
      <c r="G86" s="31">
        <v>4</v>
      </c>
      <c r="H86" s="12">
        <f t="shared" si="1"/>
        <v>100</v>
      </c>
      <c r="I86" s="29"/>
    </row>
    <row r="87" spans="1:9">
      <c r="A87" s="10">
        <v>84</v>
      </c>
      <c r="B87" s="12" t="s">
        <v>198</v>
      </c>
      <c r="C87" s="31" t="s">
        <v>201</v>
      </c>
      <c r="D87" s="31" t="s">
        <v>201</v>
      </c>
      <c r="E87" s="12" t="s">
        <v>26</v>
      </c>
      <c r="F87" s="12">
        <v>5</v>
      </c>
      <c r="G87" s="12">
        <v>9</v>
      </c>
      <c r="H87" s="12">
        <f t="shared" si="1"/>
        <v>45</v>
      </c>
      <c r="I87" s="29"/>
    </row>
    <row r="88" spans="1:9">
      <c r="A88" s="10">
        <v>85</v>
      </c>
      <c r="B88" s="12" t="s">
        <v>202</v>
      </c>
      <c r="C88" s="12" t="s">
        <v>203</v>
      </c>
      <c r="D88" s="12" t="s">
        <v>203</v>
      </c>
      <c r="E88" s="31" t="s">
        <v>26</v>
      </c>
      <c r="F88" s="30">
        <v>5</v>
      </c>
      <c r="G88" s="31">
        <v>9</v>
      </c>
      <c r="H88" s="12">
        <f t="shared" si="1"/>
        <v>45</v>
      </c>
      <c r="I88" s="29"/>
    </row>
    <row r="89" spans="1:9">
      <c r="A89" s="10">
        <v>86</v>
      </c>
      <c r="B89" s="12" t="s">
        <v>202</v>
      </c>
      <c r="C89" s="12" t="s">
        <v>204</v>
      </c>
      <c r="D89" s="12" t="s">
        <v>204</v>
      </c>
      <c r="E89" s="31" t="s">
        <v>26</v>
      </c>
      <c r="F89" s="30">
        <v>5</v>
      </c>
      <c r="G89" s="31">
        <v>9</v>
      </c>
      <c r="H89" s="12">
        <f t="shared" si="1"/>
        <v>45</v>
      </c>
      <c r="I89" s="29"/>
    </row>
    <row r="90" spans="1:9">
      <c r="A90" s="10">
        <v>87</v>
      </c>
      <c r="B90" s="12" t="s">
        <v>205</v>
      </c>
      <c r="C90" s="31"/>
      <c r="D90" s="31"/>
      <c r="E90" s="31" t="s">
        <v>206</v>
      </c>
      <c r="F90" s="30">
        <v>100</v>
      </c>
      <c r="G90" s="31">
        <v>1.5</v>
      </c>
      <c r="H90" s="12">
        <f t="shared" si="1"/>
        <v>150</v>
      </c>
      <c r="I90" s="29"/>
    </row>
    <row r="91" spans="1:9">
      <c r="A91" s="10">
        <v>88</v>
      </c>
      <c r="B91" s="12" t="s">
        <v>207</v>
      </c>
      <c r="C91" s="31" t="s">
        <v>208</v>
      </c>
      <c r="D91" s="31" t="s">
        <v>208</v>
      </c>
      <c r="E91" s="31" t="s">
        <v>209</v>
      </c>
      <c r="F91" s="30">
        <v>10</v>
      </c>
      <c r="G91" s="31">
        <v>50</v>
      </c>
      <c r="H91" s="12">
        <f t="shared" si="1"/>
        <v>500</v>
      </c>
      <c r="I91" s="29"/>
    </row>
    <row r="92" spans="1:9">
      <c r="A92" s="10">
        <v>89</v>
      </c>
      <c r="B92" s="12" t="s">
        <v>210</v>
      </c>
      <c r="C92" s="31" t="s">
        <v>211</v>
      </c>
      <c r="D92" s="31" t="s">
        <v>211</v>
      </c>
      <c r="E92" s="31" t="s">
        <v>209</v>
      </c>
      <c r="F92" s="30">
        <v>10</v>
      </c>
      <c r="G92" s="31">
        <v>120</v>
      </c>
      <c r="H92" s="12">
        <f t="shared" si="1"/>
        <v>1200</v>
      </c>
      <c r="I92" s="33"/>
    </row>
    <row r="93" spans="1:9">
      <c r="A93" s="32" t="s">
        <v>9</v>
      </c>
      <c r="B93" s="32"/>
      <c r="C93" s="32"/>
      <c r="D93" s="32"/>
      <c r="E93" s="32"/>
      <c r="F93" s="32"/>
      <c r="G93" s="32"/>
      <c r="H93" s="32">
        <f>SUM(H4:H92)</f>
        <v>131912</v>
      </c>
      <c r="I93" s="34"/>
    </row>
    <row r="94" spans="2:2">
      <c r="B94" s="3"/>
    </row>
  </sheetData>
  <mergeCells count="7">
    <mergeCell ref="A1:I1"/>
    <mergeCell ref="A2:I2"/>
    <mergeCell ref="A93:G93"/>
    <mergeCell ref="A94:G94"/>
    <mergeCell ref="I4:I33"/>
    <mergeCell ref="I39:I55"/>
    <mergeCell ref="I56:I92"/>
  </mergeCells>
  <pageMargins left="0.590277777777778" right="0.590277777777778" top="0.786805555555556" bottom="0.786805555555556" header="0.314583333333333" footer="0.314583333333333"/>
  <pageSetup paperSize="9" scale="69" fitToHeight="0" orientation="portrait" horizontalDpi="600" verticalDpi="1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电气技术应用系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scdev</dc:creator>
  <cp:lastModifiedBy>桂林技师学院石川</cp:lastModifiedBy>
  <dcterms:created xsi:type="dcterms:W3CDTF">2024-10-10T01:48:48Z</dcterms:created>
  <dcterms:modified xsi:type="dcterms:W3CDTF">2024-10-10T01:48:48Z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164123609E97444991FB1A3C553C2F1A_11</vt:lpwstr>
  </property>
  <property fmtid="{D5CDD505-2E9C-101B-9397-08002B2CF9AE}" pid="3" name="KSOProductBuildVer">
    <vt:lpwstr>2052-12.1.0.16364</vt:lpwstr>
  </property>
</Properties>
</file>